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1t 2019 FORTAMUN" sheetId="1" r:id="rId1"/>
  </sheets>
  <externalReferences>
    <externalReference r:id="rId4"/>
    <externalReference r:id="rId5"/>
    <externalReference r:id="rId6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<sst xmlns="http://schemas.openxmlformats.org/spreadsheetml/2006/main" count="14" uniqueCount="14">
  <si>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</si>
  <si>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</si>
  <si>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31 de Marzo del 2019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</si>
  <si>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</si>
  <si>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</si>
  <si>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</si>
  <si>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</si>
  <si>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</si>
  <si>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</si>
  <si>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</si>
  <si>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</si>
  <si>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</si>
  <si>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</si>
  <si>
    <t>*Información en base a reporte presupuestal de fecha 28/03/2019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</si>
</sst>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44" fontId="0" fillId="0" borderId="3" xfId="21" applyFont="1" applyBorder="1"/>
    <xf numFmtId="4" fontId="0" fillId="0" borderId="0" xfId="0" applyNumberFormat="1"/>
    <xf numFmtId="43" fontId="0" fillId="0" borderId="3" xfId="20" applyFont="1" applyBorder="1"/>
    <xf numFmtId="43" fontId="0" fillId="0" borderId="0" xfId="0" applyNumberFormat="1"/>
    <xf numFmtId="0" fontId="0" fillId="0" borderId="3" xfId="0" applyBorder="1" applyAlignment="1">
      <alignment horizontal="left" wrapText="1"/>
    </xf>
    <xf numFmtId="43" fontId="0" fillId="0" borderId="3" xfId="2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44" fontId="2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1</xdr:row>
      <xdr:rowOff>104775</xdr:rowOff>
    </xdr:from>
    <xdr:to>
      <xdr:col>2</xdr:col>
      <xdr:colOff>981075</xdr:colOff>
      <xdr:row>1</xdr:row>
      <xdr:rowOff>1085850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0" y="295275"/>
          <a:ext cx="2819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lia.castro\Documents\1.-%20Profesionista%20Contable_%20Ramo%2033%20y%20Subsemun\RAMO%2033\2019\Reportes%20Presupuestales\Reporte%20de%20presupuesto%2028_mar_2019%20enviado%20a%20dependenc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 1"/>
      <sheetName val="Federales"/>
      <sheetName val="fortamun 2019"/>
      <sheetName val="FISM"/>
      <sheetName val="fism 2018"/>
      <sheetName val="XDO_METADATA"/>
    </sheetNames>
    <sheetDataSet>
      <sheetData sheetId="0" refreshError="1"/>
      <sheetData sheetId="1" refreshError="1"/>
      <sheetData sheetId="2">
        <row r="7">
          <cell r="R7">
            <v>46497914.45</v>
          </cell>
        </row>
        <row r="8">
          <cell r="R8">
            <v>1865816.53</v>
          </cell>
        </row>
        <row r="9">
          <cell r="R9">
            <v>0</v>
          </cell>
        </row>
        <row r="10">
          <cell r="R10">
            <v>5891087.58</v>
          </cell>
        </row>
        <row r="11">
          <cell r="R11">
            <v>14728279.74</v>
          </cell>
        </row>
        <row r="12">
          <cell r="R12">
            <v>2886627.48</v>
          </cell>
        </row>
        <row r="13">
          <cell r="R13">
            <v>2202111.44</v>
          </cell>
        </row>
        <row r="14">
          <cell r="R14">
            <v>22287.15</v>
          </cell>
        </row>
        <row r="15">
          <cell r="R15">
            <v>4580840.56</v>
          </cell>
        </row>
        <row r="16">
          <cell r="R16">
            <v>2195081.42</v>
          </cell>
        </row>
        <row r="17">
          <cell r="R17">
            <v>404143.36</v>
          </cell>
        </row>
        <row r="18">
          <cell r="R18">
            <v>5337504.59</v>
          </cell>
        </row>
        <row r="19">
          <cell r="R19">
            <v>5337504.59</v>
          </cell>
        </row>
        <row r="20">
          <cell r="R20">
            <v>2699555.66</v>
          </cell>
        </row>
        <row r="21">
          <cell r="R21">
            <v>1251947.81</v>
          </cell>
        </row>
        <row r="22">
          <cell r="R22">
            <v>1810702.61</v>
          </cell>
        </row>
        <row r="36">
          <cell r="R36">
            <v>2879202.66</v>
          </cell>
        </row>
        <row r="48">
          <cell r="R48">
            <v>28264509.77</v>
          </cell>
        </row>
        <row r="49">
          <cell r="R49">
            <v>3502735.05</v>
          </cell>
        </row>
        <row r="51">
          <cell r="R51">
            <v>10479511.45</v>
          </cell>
        </row>
        <row r="53">
          <cell r="R53">
            <v>10765215.09</v>
          </cell>
        </row>
        <row r="90">
          <cell r="Q90">
            <v>11808238.88</v>
          </cell>
        </row>
        <row r="91">
          <cell r="Q91">
            <v>19260446.21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tabSelected="1" view="pageBreakPreview" zoomScaleSheetLayoutView="100" workbookViewId="0" topLeftCell="A1">
      <selection activeCell="B3" sqref="B3:C3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6.28125" style="0" bestFit="1" customWidth="1"/>
    <col min="5" max="5" width="13.7109375" style="0" bestFit="1" customWidth="1"/>
  </cols>
  <sheetData>
    <row r="2" spans="2:3" ht="107.25" customHeight="1">
      <c r="B2" s="12" t="s">
        <v>0</v>
      </c>
      <c r="C2" s="13"/>
    </row>
    <row r="3" spans="2:3" ht="21.75" customHeight="1">
      <c r="B3" s="14" t="s">
        <v>1</v>
      </c>
      <c r="C3" s="15"/>
    </row>
    <row r="4" spans="2:3" ht="21.75" customHeight="1">
      <c r="B4" s="16" t="s">
        <v>2</v>
      </c>
      <c r="C4" s="17"/>
    </row>
    <row r="5" spans="2:3" ht="15">
      <c r="B5" s="1" t="s">
        <v>3</v>
      </c>
      <c r="C5" s="18" t="s">
        <v>4</v>
      </c>
    </row>
    <row r="6" spans="2:3" ht="15">
      <c r="B6" s="2" t="s">
        <v>5</v>
      </c>
      <c r="C6" s="19"/>
    </row>
    <row r="7" spans="2:5" ht="15">
      <c r="B7" s="3" t="s">
        <v>6</v>
      </c>
      <c r="C7" s="4">
        <f>+'[3]fortamun 2019'!$Q$90+'[3]fortamun 2019'!$Q$91</f>
        <v>31068685.090000004</v>
      </c>
      <c r="E7" s="5"/>
    </row>
    <row r="8" spans="2:5" ht="15">
      <c r="B8" s="3" t="s">
        <v>7</v>
      </c>
      <c r="C8" s="6">
        <v>0</v>
      </c>
      <c r="E8" s="7"/>
    </row>
    <row r="9" spans="2:3" ht="15">
      <c r="B9" s="3" t="s">
        <v>8</v>
      </c>
      <c r="C9" s="6">
        <v>0</v>
      </c>
    </row>
    <row r="10" spans="2:3" ht="15">
      <c r="B10" s="3" t="s">
        <v>9</v>
      </c>
      <c r="C10" s="6">
        <f>+'[3]fortamun 2019'!$R$36</f>
        <v>2879202.66</v>
      </c>
    </row>
    <row r="11" spans="2:3" ht="28.8">
      <c r="B11" s="8" t="s">
        <v>10</v>
      </c>
      <c r="C11" s="9">
        <f>+'[3]fortamun 2019'!$R$7+'[3]fortamun 2019'!$R$8+'[3]fortamun 2019'!$R$9+'[3]fortamun 2019'!$R$10+'[3]fortamun 2019'!$R$11+'[3]fortamun 2019'!$R$12+'[3]fortamun 2019'!$R$13+'[3]fortamun 2019'!$R$14+'[3]fortamun 2019'!$R$15+'[3]fortamun 2019'!$R$16+'[3]fortamun 2019'!$R$17+'[3]fortamun 2019'!$R$18+'[3]fortamun 2019'!$R$19+'[3]fortamun 2019'!$R$20+'[3]fortamun 2019'!$R$21+'[3]fortamun 2019'!$R$22</f>
        <v>97711404.97000001</v>
      </c>
    </row>
    <row r="12" spans="2:3" ht="15">
      <c r="B12" s="3" t="s">
        <v>11</v>
      </c>
      <c r="C12" s="6">
        <f>+'[3]fortamun 2019'!$R$48+'[3]fortamun 2019'!$R$49+'[3]fortamun 2019'!$R$51+'[3]fortamun 2019'!$R$53</f>
        <v>53011971.36</v>
      </c>
    </row>
    <row r="13" spans="2:3" ht="15">
      <c r="B13" s="10" t="s">
        <v>12</v>
      </c>
      <c r="C13" s="11">
        <f>SUM(C7:C12)</f>
        <v>184671264.08</v>
      </c>
    </row>
    <row r="14" ht="15">
      <c r="C14" s="7"/>
    </row>
    <row r="15" spans="2:3" ht="15">
      <c r="B15" t="s">
        <v>13</v>
      </c>
      <c r="C15" s="7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2019-05-06T20:35:44Z</dcterms:created>
  <dcterms:modified xsi:type="dcterms:W3CDTF">2019-05-07T18:14:15Z</dcterms:modified>
  <cp:category/>
  <cp:version/>
  <cp:contentType/>
  <cp:contentStatus/>
</cp:coreProperties>
</file>